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agnóstico Financiero" sheetId="1" r:id="rId4"/>
  </sheets>
  <definedNames/>
  <calcPr/>
  <extLst>
    <ext uri="GoogleSheetsCustomDataVersion2">
      <go:sheetsCustomData xmlns:go="http://customooxmlschemas.google.com/" r:id="rId5" roundtripDataChecksum="WVcmavy4nTHCyAzj74PaigJMiC415RVnOoGc+oaZFd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59">
      <text>
        <t xml:space="preserve">======
ID#AAABzFS2kvE
tc={45BC01A0-04D4-42D6-9843-C0C623E20072}    (2026-01-26 16:30:45)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Anota el monto creado para emergencias</t>
      </text>
    </comment>
  </commentList>
  <extLst>
    <ext uri="GoogleSheetsCustomDataVersion2">
      <go:sheetsCustomData xmlns:go="http://customooxmlschemas.google.com/" r:id="rId1" roundtripDataSignature="AMtx7mi1uj+qqjg+F8L+Kqixuf5SKlWuXA=="/>
    </ext>
  </extLst>
</comments>
</file>

<file path=xl/sharedStrings.xml><?xml version="1.0" encoding="utf-8"?>
<sst xmlns="http://schemas.openxmlformats.org/spreadsheetml/2006/main" count="81" uniqueCount="80">
  <si>
    <t>BANREGIO</t>
  </si>
  <si>
    <t>CLARIFICA TUS FINANZAS</t>
  </si>
  <si>
    <t xml:space="preserve">Instrucciones: </t>
  </si>
  <si>
    <t>Solo llenar celdas grises</t>
  </si>
  <si>
    <t>DIAGNÓSTICO DE FINANZAS PERSONALES</t>
  </si>
  <si>
    <t>1. INGRESOS MENSUALES</t>
  </si>
  <si>
    <t>Sueldo neto mensual</t>
  </si>
  <si>
    <t>Bonos / comisiones</t>
  </si>
  <si>
    <t>Otros ingresos</t>
  </si>
  <si>
    <t>TOTAL INGRESOS (A)</t>
  </si>
  <si>
    <t>2. GASTOS MENSUALES</t>
  </si>
  <si>
    <t>Gastos fijos</t>
  </si>
  <si>
    <t>Renta / hipoteca</t>
  </si>
  <si>
    <t>Servicios (luz, gas, agua)</t>
  </si>
  <si>
    <t>Transporte</t>
  </si>
  <si>
    <t>Educación / guardería</t>
  </si>
  <si>
    <t>Seguros</t>
  </si>
  <si>
    <t>Teléfono e internet</t>
  </si>
  <si>
    <t>El súper</t>
  </si>
  <si>
    <t>Ahorro</t>
  </si>
  <si>
    <t>Pago de crédito automotríz</t>
  </si>
  <si>
    <t>Pago tarjeta de crédito</t>
  </si>
  <si>
    <t>Gastos variables</t>
  </si>
  <si>
    <t>Alimentación</t>
  </si>
  <si>
    <t>Salud / medicamentos</t>
  </si>
  <si>
    <t>Cuidado personal</t>
  </si>
  <si>
    <t>Apoyos familiares</t>
  </si>
  <si>
    <t>Entretenimiento</t>
  </si>
  <si>
    <t>TOTAL GASTOS (B)</t>
  </si>
  <si>
    <t>3. BALANCE MENSUAL</t>
  </si>
  <si>
    <t>Balance (A - B)</t>
  </si>
  <si>
    <t>4. DEUDAS (saldos)</t>
  </si>
  <si>
    <t>Plazo en meses</t>
  </si>
  <si>
    <t>Tarjetas de crédito (el total de deuda)</t>
  </si>
  <si>
    <t>Crédito automotriz (lo que falta por pagar)</t>
  </si>
  <si>
    <t>Préstamos personales</t>
  </si>
  <si>
    <t>Compras a meses</t>
  </si>
  <si>
    <t>Monto de deudas</t>
  </si>
  <si>
    <t>% Endeudamiento</t>
  </si>
  <si>
    <t>5. AHORRO</t>
  </si>
  <si>
    <t>Objetivo de ahorro</t>
  </si>
  <si>
    <t xml:space="preserve">Ahorro mensual </t>
  </si>
  <si>
    <t>Total ahorro mensual</t>
  </si>
  <si>
    <t>% Ahorro mensual</t>
  </si>
  <si>
    <t>Ahorro acumulado</t>
  </si>
  <si>
    <t>6. INVERSIÓN</t>
  </si>
  <si>
    <t>Objetivo de inversión</t>
  </si>
  <si>
    <t>Inversión disponible para fondo de emergencia</t>
  </si>
  <si>
    <t>Anotar el fondo de emergencia</t>
  </si>
  <si>
    <t>Inversión a corto plazo</t>
  </si>
  <si>
    <t>Inversión a Largo plazo</t>
  </si>
  <si>
    <t>Total inversión corto y largo plazo</t>
  </si>
  <si>
    <t>% en Inversiones con respecto al patrimonio (ahorro acumulado)</t>
  </si>
  <si>
    <t>RESULTADO FINAL</t>
  </si>
  <si>
    <t>Área</t>
  </si>
  <si>
    <t>Indicador</t>
  </si>
  <si>
    <t>Parámetros ideales</t>
  </si>
  <si>
    <t>Balance mensual</t>
  </si>
  <si>
    <t>Debe ser positivo</t>
  </si>
  <si>
    <t>Endeudamiento</t>
  </si>
  <si>
    <t>Menor al 30%</t>
  </si>
  <si>
    <t>Mayor al 10%</t>
  </si>
  <si>
    <t>De 3 a 6 meses del gasto mensual</t>
  </si>
  <si>
    <t>Mayor al 30%</t>
  </si>
  <si>
    <t>INTERPRETACIÓN:</t>
  </si>
  <si>
    <t>Positivo</t>
  </si>
  <si>
    <t>Negativo</t>
  </si>
  <si>
    <t>&lt;30%  Controlado</t>
  </si>
  <si>
    <t>31–40% Atención</t>
  </si>
  <si>
    <t>&gt;41% Riesgo</t>
  </si>
  <si>
    <t>&gt;10%  Buen hábito</t>
  </si>
  <si>
    <t>5-9% Mejorable</t>
  </si>
  <si>
    <t>&lt;4% Urgente</t>
  </si>
  <si>
    <t>&gt;3 meses del gto  Buen hábito</t>
  </si>
  <si>
    <t>1-2 meses del gto Mejorable</t>
  </si>
  <si>
    <t>&lt;1 mes del gto Urgente</t>
  </si>
  <si>
    <t>&gt;30%  Buen hábito</t>
  </si>
  <si>
    <t>10-29% Mejorable</t>
  </si>
  <si>
    <t>&lt;10% Urgente</t>
  </si>
  <si>
    <t>Hoy me comprometo a: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</si>
</sst>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11">
    <font>
      <sz val="11.0"/>
      <color theme="1"/>
      <name val="Calibri"/>
      <scheme val="minor"/>
    </font>
    <font>
      <b/>
      <sz val="12.0"/>
      <color theme="0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4.0"/>
      <color theme="0"/>
      <name val="Calibri"/>
    </font>
    <font>
      <b/>
      <sz val="11.0"/>
      <color theme="0"/>
      <name val="Calibri"/>
    </font>
    <font>
      <sz val="11.0"/>
      <color theme="0"/>
      <name val="Calibri"/>
    </font>
    <font>
      <b/>
      <i/>
      <sz val="8.0"/>
      <color rgb="FF002060"/>
      <name val="Calibri"/>
    </font>
    <font>
      <sz val="11.0"/>
      <color theme="1"/>
      <name val="Quattrocento Sans"/>
    </font>
    <font>
      <b/>
      <i/>
      <sz val="12.0"/>
      <color theme="1"/>
      <name val="Calibri"/>
    </font>
    <font>
      <b/>
      <i/>
      <sz val="11.0"/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FB4B6A"/>
        <bgColor rgb="FFFB4B6A"/>
      </patternFill>
    </fill>
    <fill>
      <patternFill patternType="solid">
        <fgColor rgb="FFEEECE1"/>
        <bgColor rgb="FFEEECE1"/>
      </patternFill>
    </fill>
    <fill>
      <patternFill patternType="solid">
        <fgColor rgb="FF7030A0"/>
        <bgColor rgb="FF7030A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A16CC7"/>
        <bgColor rgb="FFA16CC7"/>
      </patternFill>
    </fill>
    <fill>
      <patternFill patternType="solid">
        <fgColor rgb="FFE5DFEC"/>
        <bgColor rgb="FFE5DFEC"/>
      </patternFill>
    </fill>
    <fill>
      <patternFill patternType="solid">
        <fgColor rgb="FFCCFFCC"/>
        <bgColor rgb="FFCCFFCC"/>
      </patternFill>
    </fill>
    <fill>
      <patternFill patternType="solid">
        <fgColor rgb="FFE5B8B7"/>
        <bgColor rgb="FFE5B8B7"/>
      </patternFill>
    </fill>
    <fill>
      <patternFill patternType="solid">
        <fgColor rgb="FFFFFF99"/>
        <bgColor rgb="FFFFFF99"/>
      </patternFill>
    </fill>
    <fill>
      <patternFill patternType="solid">
        <fgColor rgb="FFFFF7D2"/>
        <bgColor rgb="FFFFF7D2"/>
      </patternFill>
    </fill>
  </fills>
  <borders count="25">
    <border/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1" numFmtId="17" xfId="0" applyAlignment="1" applyBorder="1" applyFont="1" applyNumberFormat="1">
      <alignment horizontal="center"/>
    </xf>
    <xf borderId="0" fillId="0" fontId="3" numFmtId="0" xfId="0" applyFont="1"/>
    <xf borderId="1" fillId="3" fontId="2" numFmtId="0" xfId="0" applyBorder="1" applyFill="1" applyFont="1"/>
    <xf borderId="1" fillId="4" fontId="1" numFmtId="0" xfId="0" applyBorder="1" applyFill="1" applyFont="1"/>
    <xf borderId="1" fillId="4" fontId="4" numFmtId="0" xfId="0" applyBorder="1" applyFont="1"/>
    <xf borderId="0" fillId="0" fontId="2" numFmtId="0" xfId="0" applyFont="1"/>
    <xf borderId="2" fillId="2" fontId="5" numFmtId="0" xfId="0" applyBorder="1" applyFont="1"/>
    <xf borderId="3" fillId="2" fontId="5" numFmtId="0" xfId="0" applyBorder="1" applyFont="1"/>
    <xf borderId="4" fillId="2" fontId="6" numFmtId="0" xfId="0" applyBorder="1" applyFont="1"/>
    <xf borderId="5" fillId="5" fontId="2" numFmtId="0" xfId="0" applyBorder="1" applyFill="1" applyFont="1"/>
    <xf borderId="6" fillId="5" fontId="2" numFmtId="0" xfId="0" applyBorder="1" applyFont="1"/>
    <xf borderId="7" fillId="5" fontId="2" numFmtId="164" xfId="0" applyAlignment="1" applyBorder="1" applyFont="1" applyNumberFormat="1">
      <alignment readingOrder="0"/>
    </xf>
    <xf borderId="8" fillId="5" fontId="2" numFmtId="0" xfId="0" applyBorder="1" applyFont="1"/>
    <xf borderId="1" fillId="5" fontId="2" numFmtId="0" xfId="0" applyBorder="1" applyFont="1"/>
    <xf borderId="9" fillId="5" fontId="2" numFmtId="164" xfId="0" applyAlignment="1" applyBorder="1" applyFont="1" applyNumberFormat="1">
      <alignment readingOrder="0"/>
    </xf>
    <xf borderId="10" fillId="5" fontId="2" numFmtId="0" xfId="0" applyBorder="1" applyFont="1"/>
    <xf borderId="11" fillId="5" fontId="2" numFmtId="0" xfId="0" applyBorder="1" applyFont="1"/>
    <xf borderId="12" fillId="5" fontId="2" numFmtId="164" xfId="0" applyBorder="1" applyFont="1" applyNumberFormat="1"/>
    <xf borderId="2" fillId="6" fontId="3" numFmtId="0" xfId="0" applyBorder="1" applyFill="1" applyFont="1"/>
    <xf borderId="3" fillId="6" fontId="3" numFmtId="0" xfId="0" applyBorder="1" applyFont="1"/>
    <xf borderId="4" fillId="6" fontId="3" numFmtId="164" xfId="0" applyBorder="1" applyFont="1" applyNumberFormat="1"/>
    <xf borderId="1" fillId="6" fontId="2" numFmtId="0" xfId="0" applyBorder="1" applyFont="1"/>
    <xf borderId="5" fillId="6" fontId="3" numFmtId="0" xfId="0" applyBorder="1" applyFont="1"/>
    <xf borderId="6" fillId="6" fontId="3" numFmtId="0" xfId="0" applyBorder="1" applyFont="1"/>
    <xf borderId="7" fillId="6" fontId="3" numFmtId="164" xfId="0" applyBorder="1" applyFont="1" applyNumberFormat="1"/>
    <xf borderId="8" fillId="5" fontId="2" numFmtId="0" xfId="0" applyAlignment="1" applyBorder="1" applyFont="1">
      <alignment shrinkToFit="0" vertical="center" wrapText="1"/>
    </xf>
    <xf borderId="1" fillId="5" fontId="2" numFmtId="0" xfId="0" applyAlignment="1" applyBorder="1" applyFont="1">
      <alignment shrinkToFit="0" vertical="center" wrapText="1"/>
    </xf>
    <xf borderId="9" fillId="5" fontId="2" numFmtId="164" xfId="0" applyAlignment="1" applyBorder="1" applyFont="1" applyNumberFormat="1">
      <alignment readingOrder="0" shrinkToFit="0" vertical="center" wrapText="1"/>
    </xf>
    <xf borderId="9" fillId="5" fontId="2" numFmtId="164" xfId="0" applyAlignment="1" applyBorder="1" applyFont="1" applyNumberFormat="1">
      <alignment shrinkToFit="0" vertical="center" wrapText="1"/>
    </xf>
    <xf borderId="12" fillId="5" fontId="2" numFmtId="164" xfId="0" applyAlignment="1" applyBorder="1" applyFont="1" applyNumberFormat="1">
      <alignment readingOrder="0"/>
    </xf>
    <xf borderId="10" fillId="6" fontId="3" numFmtId="0" xfId="0" applyBorder="1" applyFont="1"/>
    <xf borderId="11" fillId="6" fontId="3" numFmtId="0" xfId="0" applyBorder="1" applyFont="1"/>
    <xf borderId="13" fillId="0" fontId="3" numFmtId="164" xfId="0" applyBorder="1" applyFont="1" applyNumberFormat="1"/>
    <xf borderId="0" fillId="0" fontId="7" numFmtId="0" xfId="0" applyFont="1"/>
    <xf borderId="0" fillId="0" fontId="3" numFmtId="0" xfId="0" applyAlignment="1" applyFont="1">
      <alignment horizontal="center"/>
    </xf>
    <xf borderId="0" fillId="0" fontId="2" numFmtId="164" xfId="0" applyFont="1" applyNumberFormat="1"/>
    <xf borderId="5" fillId="5" fontId="2" numFmtId="0" xfId="0" applyAlignment="1" applyBorder="1" applyFont="1">
      <alignment shrinkToFit="0" vertical="center" wrapText="1"/>
    </xf>
    <xf borderId="6" fillId="5" fontId="2" numFmtId="0" xfId="0" applyAlignment="1" applyBorder="1" applyFont="1">
      <alignment horizontal="center" shrinkToFit="0" vertical="center" wrapText="1"/>
    </xf>
    <xf borderId="7" fillId="5" fontId="2" numFmtId="164" xfId="0" applyAlignment="1" applyBorder="1" applyFont="1" applyNumberFormat="1">
      <alignment readingOrder="0" shrinkToFit="0" vertical="center" wrapText="1"/>
    </xf>
    <xf borderId="0" fillId="0" fontId="2" numFmtId="0" xfId="0" applyAlignment="1" applyFont="1">
      <alignment horizontal="center"/>
    </xf>
    <xf borderId="1" fillId="5" fontId="2" numFmtId="0" xfId="0" applyAlignment="1" applyBorder="1" applyFont="1">
      <alignment horizontal="center" shrinkToFit="0" vertical="center" wrapText="1"/>
    </xf>
    <xf borderId="1" fillId="5" fontId="2" numFmtId="0" xfId="0" applyAlignment="1" applyBorder="1" applyFont="1">
      <alignment horizontal="center"/>
    </xf>
    <xf borderId="9" fillId="5" fontId="2" numFmtId="164" xfId="0" applyBorder="1" applyFont="1" applyNumberFormat="1"/>
    <xf borderId="13" fillId="0" fontId="3" numFmtId="10" xfId="0" applyBorder="1" applyFont="1" applyNumberFormat="1"/>
    <xf borderId="0" fillId="0" fontId="8" numFmtId="0" xfId="0" applyAlignment="1" applyFont="1">
      <alignment horizontal="left" vertical="center"/>
    </xf>
    <xf borderId="1" fillId="6" fontId="3" numFmtId="0" xfId="0" applyBorder="1" applyFont="1"/>
    <xf borderId="1" fillId="6" fontId="2" numFmtId="9" xfId="0" applyBorder="1" applyFont="1" applyNumberFormat="1"/>
    <xf borderId="14" fillId="0" fontId="3" numFmtId="164" xfId="0" applyBorder="1" applyFont="1" applyNumberFormat="1"/>
    <xf borderId="1" fillId="6" fontId="3" numFmtId="10" xfId="0" applyBorder="1" applyFont="1" applyNumberFormat="1"/>
    <xf borderId="4" fillId="5" fontId="3" numFmtId="164" xfId="0" applyAlignment="1" applyBorder="1" applyFont="1" applyNumberFormat="1">
      <alignment readingOrder="0"/>
    </xf>
    <xf borderId="2" fillId="5" fontId="3" numFmtId="0" xfId="0" applyBorder="1" applyFont="1"/>
    <xf borderId="3" fillId="5" fontId="2" numFmtId="0" xfId="0" applyBorder="1" applyFont="1"/>
    <xf borderId="4" fillId="5" fontId="2" numFmtId="164" xfId="0" applyAlignment="1" applyBorder="1" applyFont="1" applyNumberFormat="1">
      <alignment readingOrder="0"/>
    </xf>
    <xf borderId="5" fillId="7" fontId="5" numFmtId="0" xfId="0" applyBorder="1" applyFill="1" applyFont="1"/>
    <xf borderId="6" fillId="7" fontId="5" numFmtId="0" xfId="0" applyBorder="1" applyFont="1"/>
    <xf borderId="7" fillId="7" fontId="6" numFmtId="0" xfId="0" applyBorder="1" applyFont="1"/>
    <xf borderId="15" fillId="7" fontId="6" numFmtId="0" xfId="0" applyBorder="1" applyFont="1"/>
    <xf borderId="2" fillId="8" fontId="3" numFmtId="0" xfId="0" applyAlignment="1" applyBorder="1" applyFill="1" applyFont="1">
      <alignment horizontal="center" shrinkToFit="0" vertical="center" wrapText="1"/>
    </xf>
    <xf borderId="3" fillId="8" fontId="3" numFmtId="0" xfId="0" applyAlignment="1" applyBorder="1" applyFont="1">
      <alignment horizontal="center" shrinkToFit="0" vertical="center" wrapText="1"/>
    </xf>
    <xf borderId="4" fillId="8" fontId="3" numFmtId="0" xfId="0" applyAlignment="1" applyBorder="1" applyFont="1">
      <alignment horizontal="center" shrinkToFit="0" vertical="center" wrapText="1"/>
    </xf>
    <xf borderId="15" fillId="8" fontId="3" numFmtId="0" xfId="0" applyAlignment="1" applyBorder="1" applyFont="1">
      <alignment shrinkToFit="0" vertical="center" wrapText="1"/>
    </xf>
    <xf borderId="2" fillId="6" fontId="3" numFmtId="0" xfId="0" applyAlignment="1" applyBorder="1" applyFont="1">
      <alignment shrinkToFit="0" vertical="center" wrapText="1"/>
    </xf>
    <xf borderId="3" fillId="6" fontId="3" numFmtId="0" xfId="0" applyAlignment="1" applyBorder="1" applyFont="1">
      <alignment shrinkToFit="0" vertical="center" wrapText="1"/>
    </xf>
    <xf borderId="15" fillId="0" fontId="7" numFmtId="0" xfId="0" applyAlignment="1" applyBorder="1" applyFont="1">
      <alignment horizontal="center"/>
    </xf>
    <xf borderId="14" fillId="0" fontId="3" numFmtId="10" xfId="0" applyBorder="1" applyFont="1" applyNumberFormat="1"/>
    <xf borderId="15" fillId="0" fontId="7" numFmtId="0" xfId="0" applyAlignment="1" applyBorder="1" applyFont="1">
      <alignment horizontal="center" shrinkToFit="0" vertical="center" wrapText="1"/>
    </xf>
    <xf borderId="10" fillId="6" fontId="3" numFmtId="0" xfId="0" applyAlignment="1" applyBorder="1" applyFont="1">
      <alignment vertical="center"/>
    </xf>
    <xf borderId="11" fillId="6" fontId="3" numFmtId="0" xfId="0" applyAlignment="1" applyBorder="1" applyFont="1">
      <alignment shrinkToFit="0" vertical="center" wrapText="1"/>
    </xf>
    <xf borderId="4" fillId="5" fontId="3" numFmtId="164" xfId="0" applyBorder="1" applyFont="1" applyNumberFormat="1"/>
    <xf borderId="2" fillId="6" fontId="3" numFmtId="0" xfId="0" applyAlignment="1" applyBorder="1" applyFont="1">
      <alignment vertical="center"/>
    </xf>
    <xf borderId="1" fillId="6" fontId="2" numFmtId="0" xfId="0" applyAlignment="1" applyBorder="1" applyFont="1">
      <alignment shrinkToFit="0" vertical="center" wrapText="1"/>
    </xf>
    <xf borderId="16" fillId="6" fontId="8" numFmtId="0" xfId="0" applyAlignment="1" applyBorder="1" applyFont="1">
      <alignment shrinkToFit="0" vertical="center" wrapText="1"/>
    </xf>
    <xf borderId="15" fillId="0" fontId="3" numFmtId="0" xfId="0" applyBorder="1" applyFont="1"/>
    <xf borderId="15" fillId="9" fontId="3" numFmtId="0" xfId="0" applyAlignment="1" applyBorder="1" applyFill="1" applyFont="1">
      <alignment horizontal="center"/>
    </xf>
    <xf borderId="9" fillId="10" fontId="3" numFmtId="0" xfId="0" applyAlignment="1" applyBorder="1" applyFill="1" applyFont="1">
      <alignment horizontal="center"/>
    </xf>
    <xf borderId="15" fillId="11" fontId="3" numFmtId="0" xfId="0" applyAlignment="1" applyBorder="1" applyFill="1" applyFont="1">
      <alignment horizontal="center"/>
    </xf>
    <xf borderId="15" fillId="10" fontId="3" numFmtId="0" xfId="0" applyAlignment="1" applyBorder="1" applyFont="1">
      <alignment horizontal="center"/>
    </xf>
    <xf borderId="17" fillId="12" fontId="9" numFmtId="0" xfId="0" applyBorder="1" applyFill="1" applyFont="1"/>
    <xf borderId="18" fillId="12" fontId="9" numFmtId="0" xfId="0" applyBorder="1" applyFont="1"/>
    <xf borderId="18" fillId="12" fontId="2" numFmtId="0" xfId="0" applyBorder="1" applyFont="1"/>
    <xf borderId="19" fillId="12" fontId="2" numFmtId="0" xfId="0" applyBorder="1" applyFont="1"/>
    <xf borderId="20" fillId="12" fontId="2" numFmtId="0" xfId="0" applyBorder="1" applyFont="1"/>
    <xf borderId="1" fillId="12" fontId="2" numFmtId="0" xfId="0" applyBorder="1" applyFont="1"/>
    <xf borderId="21" fillId="12" fontId="2" numFmtId="0" xfId="0" applyBorder="1" applyFont="1"/>
    <xf borderId="20" fillId="12" fontId="10" numFmtId="0" xfId="0" applyBorder="1" applyFont="1"/>
    <xf borderId="1" fillId="12" fontId="10" numFmtId="0" xfId="0" applyBorder="1" applyFont="1"/>
    <xf borderId="22" fillId="12" fontId="2" numFmtId="0" xfId="0" applyBorder="1" applyFont="1"/>
    <xf borderId="23" fillId="12" fontId="2" numFmtId="0" xfId="0" applyBorder="1" applyFont="1"/>
    <xf borderId="24" fillId="12" fontId="2" numFmtId="0" xfId="0" applyBorder="1" applyFont="1"/>
  </cellXfs>
  <cellStyles count="1">
    <cellStyle xfId="0" name="Normal" builtinId="0"/>
  </cellStyles>
  <dxfs count="3">
    <dxf>
      <font/>
      <fill>
        <patternFill patternType="solid">
          <fgColor rgb="FFC6EFCE"/>
          <bgColor rgb="FFC6EFCE"/>
        </patternFill>
      </fill>
      <border/>
    </dxf>
    <dxf>
      <font/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FFEB9C"/>
          <bgColor rgb="FFFFEB9C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43"/>
    <col customWidth="1" min="2" max="2" width="56.71"/>
    <col customWidth="1" min="3" max="3" width="26.71"/>
    <col customWidth="1" min="4" max="4" width="25.14"/>
    <col customWidth="1" min="5" max="5" width="22.57"/>
    <col customWidth="1" min="6" max="6" width="23.71"/>
    <col customWidth="1" min="7" max="26" width="8.86"/>
  </cols>
  <sheetData>
    <row r="1" ht="14.25" customHeight="1">
      <c r="B1" s="1" t="s">
        <v>0</v>
      </c>
      <c r="C1" s="1"/>
      <c r="D1" s="2"/>
    </row>
    <row r="2" ht="14.25" customHeight="1">
      <c r="B2" s="1" t="s">
        <v>1</v>
      </c>
      <c r="C2" s="1"/>
      <c r="D2" s="3"/>
    </row>
    <row r="3" ht="14.25" customHeight="1"/>
    <row r="4" ht="14.25" customHeight="1">
      <c r="B4" s="4" t="s">
        <v>2</v>
      </c>
    </row>
    <row r="5" ht="14.25" customHeight="1">
      <c r="B5" s="5" t="s">
        <v>3</v>
      </c>
      <c r="C5" s="5"/>
      <c r="D5" s="5"/>
    </row>
    <row r="6" ht="14.25" customHeight="1"/>
    <row r="7" ht="14.25" customHeight="1">
      <c r="B7" s="6" t="s">
        <v>4</v>
      </c>
      <c r="C7" s="6"/>
      <c r="D7" s="7"/>
    </row>
    <row r="8" ht="14.25" customHeight="1">
      <c r="D8" s="8"/>
    </row>
    <row r="9" ht="14.25" customHeight="1">
      <c r="B9" s="9" t="s">
        <v>5</v>
      </c>
      <c r="C9" s="10"/>
      <c r="D9" s="11"/>
    </row>
    <row r="10" ht="14.25" customHeight="1">
      <c r="B10" s="12" t="s">
        <v>6</v>
      </c>
      <c r="C10" s="13"/>
      <c r="D10" s="14">
        <v>0.0</v>
      </c>
    </row>
    <row r="11" ht="14.25" customHeight="1">
      <c r="B11" s="15" t="s">
        <v>7</v>
      </c>
      <c r="C11" s="16"/>
      <c r="D11" s="17">
        <v>0.0</v>
      </c>
    </row>
    <row r="12" ht="14.25" customHeight="1">
      <c r="B12" s="15" t="s">
        <v>8</v>
      </c>
      <c r="C12" s="16"/>
      <c r="D12" s="17">
        <v>0.0</v>
      </c>
    </row>
    <row r="13" ht="14.25" customHeight="1">
      <c r="B13" s="18"/>
      <c r="C13" s="19"/>
      <c r="D13" s="20"/>
    </row>
    <row r="14" ht="14.25" customHeight="1">
      <c r="B14" s="21" t="s">
        <v>9</v>
      </c>
      <c r="C14" s="22"/>
      <c r="D14" s="23">
        <f>SUM(D10:D12)</f>
        <v>0</v>
      </c>
    </row>
    <row r="15" ht="14.25" customHeight="1">
      <c r="B15" s="24"/>
      <c r="C15" s="24"/>
      <c r="D15" s="24"/>
    </row>
    <row r="16" ht="14.25" customHeight="1">
      <c r="B16" s="9" t="s">
        <v>10</v>
      </c>
      <c r="C16" s="10"/>
      <c r="D16" s="11"/>
    </row>
    <row r="17" ht="14.25" customHeight="1">
      <c r="B17" s="25" t="s">
        <v>11</v>
      </c>
      <c r="C17" s="26"/>
      <c r="D17" s="27">
        <f>SUM(D18:D27)</f>
        <v>0</v>
      </c>
    </row>
    <row r="18" ht="14.25" customHeight="1">
      <c r="B18" s="28" t="s">
        <v>12</v>
      </c>
      <c r="C18" s="29"/>
      <c r="D18" s="30">
        <v>0.0</v>
      </c>
    </row>
    <row r="19" ht="14.25" customHeight="1">
      <c r="B19" s="28" t="s">
        <v>13</v>
      </c>
      <c r="C19" s="29"/>
      <c r="D19" s="30">
        <v>0.0</v>
      </c>
    </row>
    <row r="20" ht="14.25" customHeight="1">
      <c r="B20" s="28" t="s">
        <v>14</v>
      </c>
      <c r="C20" s="29"/>
      <c r="D20" s="30">
        <v>0.0</v>
      </c>
    </row>
    <row r="21" ht="14.25" customHeight="1">
      <c r="B21" s="28" t="s">
        <v>15</v>
      </c>
      <c r="C21" s="29"/>
      <c r="D21" s="31">
        <v>0.0</v>
      </c>
    </row>
    <row r="22" ht="14.25" customHeight="1">
      <c r="B22" s="28" t="s">
        <v>16</v>
      </c>
      <c r="C22" s="29"/>
      <c r="D22" s="30">
        <v>0.0</v>
      </c>
    </row>
    <row r="23" ht="14.25" customHeight="1">
      <c r="B23" s="28" t="s">
        <v>17</v>
      </c>
      <c r="C23" s="29"/>
      <c r="D23" s="30">
        <v>0.0</v>
      </c>
    </row>
    <row r="24" ht="14.25" customHeight="1">
      <c r="B24" s="28" t="s">
        <v>18</v>
      </c>
      <c r="C24" s="29"/>
      <c r="D24" s="30">
        <v>0.0</v>
      </c>
    </row>
    <row r="25" ht="14.25" customHeight="1">
      <c r="B25" s="28" t="s">
        <v>19</v>
      </c>
      <c r="C25" s="29"/>
      <c r="D25" s="30">
        <v>0.0</v>
      </c>
    </row>
    <row r="26" ht="14.25" customHeight="1">
      <c r="B26" s="28" t="s">
        <v>20</v>
      </c>
      <c r="C26" s="29"/>
      <c r="D26" s="30">
        <v>0.0</v>
      </c>
    </row>
    <row r="27" ht="14.25" customHeight="1">
      <c r="B27" s="18" t="s">
        <v>21</v>
      </c>
      <c r="C27" s="19"/>
      <c r="D27" s="32">
        <v>0.0</v>
      </c>
    </row>
    <row r="28" ht="14.25" customHeight="1">
      <c r="B28" s="25" t="s">
        <v>22</v>
      </c>
      <c r="C28" s="26"/>
      <c r="D28" s="27">
        <f>SUM(D29:D34)</f>
        <v>0</v>
      </c>
    </row>
    <row r="29" ht="14.25" customHeight="1">
      <c r="B29" s="28" t="s">
        <v>23</v>
      </c>
      <c r="C29" s="29"/>
      <c r="D29" s="30">
        <v>0.0</v>
      </c>
    </row>
    <row r="30" ht="14.25" customHeight="1">
      <c r="B30" s="28" t="s">
        <v>24</v>
      </c>
      <c r="C30" s="29"/>
      <c r="D30" s="30">
        <v>0.0</v>
      </c>
    </row>
    <row r="31" ht="14.25" customHeight="1">
      <c r="B31" s="28" t="s">
        <v>25</v>
      </c>
      <c r="C31" s="29"/>
      <c r="D31" s="30">
        <v>0.0</v>
      </c>
    </row>
    <row r="32" ht="14.25" customHeight="1">
      <c r="B32" s="28" t="s">
        <v>26</v>
      </c>
      <c r="C32" s="29"/>
      <c r="D32" s="30">
        <v>0.0</v>
      </c>
    </row>
    <row r="33" ht="14.25" customHeight="1">
      <c r="B33" s="28" t="s">
        <v>27</v>
      </c>
      <c r="C33" s="29"/>
      <c r="D33" s="30">
        <v>0.0</v>
      </c>
    </row>
    <row r="34" ht="14.25" customHeight="1">
      <c r="B34" s="18"/>
      <c r="C34" s="19"/>
      <c r="D34" s="20"/>
    </row>
    <row r="35" ht="14.25" customHeight="1">
      <c r="B35" s="21" t="s">
        <v>28</v>
      </c>
      <c r="C35" s="22"/>
      <c r="D35" s="23">
        <f>D17+D28</f>
        <v>0</v>
      </c>
    </row>
    <row r="36" ht="14.25" customHeight="1">
      <c r="B36" s="24"/>
      <c r="C36" s="24"/>
      <c r="D36" s="24"/>
    </row>
    <row r="37" ht="14.25" customHeight="1">
      <c r="B37" s="9" t="s">
        <v>29</v>
      </c>
      <c r="C37" s="10"/>
      <c r="D37" s="11"/>
    </row>
    <row r="38" ht="14.25" customHeight="1">
      <c r="B38" s="33" t="s">
        <v>30</v>
      </c>
      <c r="C38" s="34"/>
      <c r="D38" s="35">
        <f>D14-D35</f>
        <v>0</v>
      </c>
      <c r="E38" s="36"/>
    </row>
    <row r="39" ht="14.25" customHeight="1">
      <c r="D39" s="8"/>
    </row>
    <row r="40" ht="14.25" customHeight="1">
      <c r="B40" s="9" t="s">
        <v>31</v>
      </c>
      <c r="C40" s="10" t="s">
        <v>32</v>
      </c>
      <c r="D40" s="11"/>
      <c r="E40" s="37"/>
    </row>
    <row r="41" ht="14.25" customHeight="1">
      <c r="A41" s="38"/>
      <c r="B41" s="39" t="s">
        <v>33</v>
      </c>
      <c r="C41" s="40">
        <v>0.0</v>
      </c>
      <c r="D41" s="41">
        <v>0.0</v>
      </c>
      <c r="E41" s="42"/>
    </row>
    <row r="42" ht="15.0" customHeight="1">
      <c r="B42" s="28" t="s">
        <v>34</v>
      </c>
      <c r="C42" s="43">
        <v>0.0</v>
      </c>
      <c r="D42" s="30">
        <v>0.0</v>
      </c>
      <c r="E42" s="42"/>
    </row>
    <row r="43" ht="14.25" customHeight="1">
      <c r="B43" s="28" t="s">
        <v>35</v>
      </c>
      <c r="C43" s="43">
        <v>0.0</v>
      </c>
      <c r="D43" s="30">
        <v>0.0</v>
      </c>
      <c r="E43" s="42"/>
    </row>
    <row r="44" ht="14.25" customHeight="1">
      <c r="B44" s="28" t="s">
        <v>36</v>
      </c>
      <c r="C44" s="43">
        <v>0.0</v>
      </c>
      <c r="D44" s="30">
        <v>0.0</v>
      </c>
      <c r="E44" s="42"/>
    </row>
    <row r="45" ht="14.25" customHeight="1">
      <c r="B45" s="15"/>
      <c r="C45" s="44"/>
      <c r="D45" s="45"/>
      <c r="E45" s="42"/>
    </row>
    <row r="46" ht="14.25" customHeight="1">
      <c r="B46" s="15"/>
      <c r="C46" s="44"/>
      <c r="D46" s="45"/>
      <c r="E46" s="42"/>
    </row>
    <row r="47" ht="14.25" customHeight="1">
      <c r="B47" s="21" t="s">
        <v>37</v>
      </c>
      <c r="C47" s="22"/>
      <c r="D47" s="23">
        <f>SUM(D41:D46)</f>
        <v>0</v>
      </c>
    </row>
    <row r="48" ht="14.25" customHeight="1">
      <c r="B48" s="33" t="s">
        <v>38</v>
      </c>
      <c r="C48" s="34"/>
      <c r="D48" s="46" t="str">
        <f>D47/D14</f>
        <v>#DIV/0!</v>
      </c>
      <c r="E48" s="36"/>
      <c r="I48" s="47"/>
    </row>
    <row r="49" ht="14.25" customHeight="1">
      <c r="B49" s="48"/>
      <c r="C49" s="48"/>
      <c r="D49" s="49"/>
      <c r="I49" s="47"/>
    </row>
    <row r="50" ht="14.25" customHeight="1">
      <c r="B50" s="9" t="s">
        <v>39</v>
      </c>
      <c r="C50" s="10" t="s">
        <v>40</v>
      </c>
      <c r="D50" s="11"/>
      <c r="I50" s="47"/>
    </row>
    <row r="51" ht="14.25" customHeight="1">
      <c r="B51" s="15" t="s">
        <v>41</v>
      </c>
      <c r="C51" s="16"/>
      <c r="D51" s="17">
        <v>0.0</v>
      </c>
      <c r="I51" s="47"/>
    </row>
    <row r="52" ht="14.25" customHeight="1">
      <c r="B52" s="15"/>
      <c r="C52" s="16"/>
      <c r="D52" s="45"/>
      <c r="I52" s="47"/>
    </row>
    <row r="53" ht="14.25" customHeight="1">
      <c r="B53" s="21" t="s">
        <v>42</v>
      </c>
      <c r="C53" s="22"/>
      <c r="D53" s="50">
        <f>SUM(D51:D52)</f>
        <v>0</v>
      </c>
      <c r="I53" s="47"/>
    </row>
    <row r="54" ht="14.25" customHeight="1">
      <c r="B54" s="33" t="s">
        <v>43</v>
      </c>
      <c r="C54" s="34"/>
      <c r="D54" s="46" t="str">
        <f>D53/D14</f>
        <v>#DIV/0!</v>
      </c>
      <c r="I54" s="47"/>
    </row>
    <row r="55" ht="9.75" customHeight="1">
      <c r="B55" s="48"/>
      <c r="C55" s="48"/>
      <c r="D55" s="51"/>
      <c r="I55" s="47"/>
    </row>
    <row r="56" ht="14.25" customHeight="1">
      <c r="B56" s="21" t="s">
        <v>44</v>
      </c>
      <c r="C56" s="22"/>
      <c r="D56" s="52">
        <v>0.0</v>
      </c>
      <c r="I56" s="47"/>
    </row>
    <row r="57" ht="14.25" customHeight="1">
      <c r="B57" s="48"/>
      <c r="C57" s="48"/>
      <c r="D57" s="49"/>
      <c r="I57" s="47"/>
    </row>
    <row r="58" ht="14.25" customHeight="1">
      <c r="B58" s="9" t="s">
        <v>45</v>
      </c>
      <c r="C58" s="10" t="s">
        <v>46</v>
      </c>
      <c r="D58" s="11"/>
      <c r="I58" s="47"/>
    </row>
    <row r="59" ht="14.25" customHeight="1">
      <c r="B59" s="53" t="s">
        <v>47</v>
      </c>
      <c r="C59" s="54"/>
      <c r="D59" s="55">
        <v>0.0</v>
      </c>
      <c r="E59" s="36" t="s">
        <v>48</v>
      </c>
    </row>
    <row r="60" ht="14.25" customHeight="1">
      <c r="B60" s="21"/>
      <c r="C60" s="22"/>
      <c r="D60" s="23"/>
    </row>
    <row r="61" ht="14.25" customHeight="1">
      <c r="B61" s="15" t="s">
        <v>49</v>
      </c>
      <c r="C61" s="16"/>
      <c r="D61" s="17"/>
    </row>
    <row r="62" ht="14.25" customHeight="1">
      <c r="B62" s="15" t="s">
        <v>50</v>
      </c>
      <c r="C62" s="16"/>
      <c r="D62" s="17"/>
    </row>
    <row r="63" ht="14.25" customHeight="1">
      <c r="B63" s="21" t="s">
        <v>51</v>
      </c>
      <c r="C63" s="22"/>
      <c r="D63" s="23">
        <f>D61+D62</f>
        <v>0</v>
      </c>
    </row>
    <row r="64" ht="14.25" customHeight="1">
      <c r="B64" s="33" t="s">
        <v>52</v>
      </c>
      <c r="C64" s="34"/>
      <c r="D64" s="46" t="str">
        <f>D63/D56</f>
        <v>#DIV/0!</v>
      </c>
    </row>
    <row r="65" ht="14.25" customHeight="1">
      <c r="B65" s="24"/>
      <c r="C65" s="24"/>
      <c r="D65" s="24"/>
    </row>
    <row r="66" ht="14.25" customHeight="1">
      <c r="B66" s="56" t="s">
        <v>53</v>
      </c>
      <c r="C66" s="57"/>
      <c r="D66" s="58"/>
      <c r="E66" s="59"/>
      <c r="K66" s="47"/>
    </row>
    <row r="67" ht="14.25" customHeight="1">
      <c r="B67" s="60" t="s">
        <v>54</v>
      </c>
      <c r="C67" s="61"/>
      <c r="D67" s="62" t="s">
        <v>55</v>
      </c>
      <c r="E67" s="63" t="s">
        <v>56</v>
      </c>
      <c r="K67" s="47"/>
    </row>
    <row r="68" ht="14.25" customHeight="1">
      <c r="B68" s="64" t="s">
        <v>57</v>
      </c>
      <c r="C68" s="65"/>
      <c r="D68" s="50">
        <f>D38</f>
        <v>0</v>
      </c>
      <c r="E68" s="66" t="s">
        <v>58</v>
      </c>
      <c r="K68" s="47"/>
    </row>
    <row r="69" ht="14.25" customHeight="1">
      <c r="B69" s="64" t="s">
        <v>59</v>
      </c>
      <c r="C69" s="65"/>
      <c r="D69" s="67" t="str">
        <f>D48</f>
        <v>#DIV/0!</v>
      </c>
      <c r="E69" s="66" t="s">
        <v>60</v>
      </c>
    </row>
    <row r="70" ht="14.25" customHeight="1">
      <c r="B70" s="64" t="s">
        <v>19</v>
      </c>
      <c r="C70" s="65"/>
      <c r="D70" s="67" t="str">
        <f>D54</f>
        <v>#DIV/0!</v>
      </c>
      <c r="E70" s="68" t="s">
        <v>61</v>
      </c>
    </row>
    <row r="71" ht="14.25" customHeight="1">
      <c r="B71" s="69" t="str">
        <f>B59</f>
        <v>Inversión disponible para fondo de emergencia</v>
      </c>
      <c r="C71" s="70"/>
      <c r="D71" s="71">
        <f>D59</f>
        <v>0</v>
      </c>
      <c r="E71" s="68" t="s">
        <v>62</v>
      </c>
    </row>
    <row r="72" ht="14.25" customHeight="1">
      <c r="B72" s="72" t="str">
        <f>B64</f>
        <v>% en Inversiones con respecto al patrimonio (ahorro acumulado)</v>
      </c>
      <c r="C72" s="65"/>
      <c r="D72" s="46" t="str">
        <f>D64</f>
        <v>#DIV/0!</v>
      </c>
      <c r="E72" s="68" t="s">
        <v>63</v>
      </c>
    </row>
    <row r="73" ht="14.25" customHeight="1">
      <c r="B73" s="73"/>
      <c r="C73" s="73"/>
      <c r="D73" s="73"/>
      <c r="E73" s="74"/>
    </row>
    <row r="74" ht="14.25" customHeight="1">
      <c r="B74" s="56" t="s">
        <v>64</v>
      </c>
      <c r="C74" s="57"/>
      <c r="D74" s="58"/>
      <c r="E74" s="58"/>
    </row>
    <row r="75" ht="14.25" customHeight="1">
      <c r="B75" s="75" t="str">
        <f t="shared" ref="B75:B79" si="1">B68</f>
        <v>Balance mensual</v>
      </c>
      <c r="C75" s="76" t="s">
        <v>65</v>
      </c>
      <c r="D75" s="37"/>
      <c r="E75" s="77" t="s">
        <v>66</v>
      </c>
      <c r="F75" s="37"/>
    </row>
    <row r="76" ht="14.25" customHeight="1">
      <c r="B76" s="75" t="str">
        <f t="shared" si="1"/>
        <v>Endeudamiento</v>
      </c>
      <c r="C76" s="76" t="s">
        <v>67</v>
      </c>
      <c r="D76" s="78" t="s">
        <v>68</v>
      </c>
      <c r="E76" s="79" t="s">
        <v>69</v>
      </c>
      <c r="F76" s="37"/>
    </row>
    <row r="77" ht="14.25" customHeight="1">
      <c r="B77" s="75" t="str">
        <f t="shared" si="1"/>
        <v>Ahorro</v>
      </c>
      <c r="C77" s="76" t="s">
        <v>70</v>
      </c>
      <c r="D77" s="78" t="s">
        <v>71</v>
      </c>
      <c r="E77" s="79" t="s">
        <v>72</v>
      </c>
      <c r="F77" s="37"/>
    </row>
    <row r="78" ht="14.25" customHeight="1">
      <c r="B78" s="75" t="str">
        <f t="shared" si="1"/>
        <v>Inversión disponible para fondo de emergencia</v>
      </c>
      <c r="C78" s="76" t="s">
        <v>73</v>
      </c>
      <c r="D78" s="78" t="s">
        <v>74</v>
      </c>
      <c r="E78" s="79" t="s">
        <v>75</v>
      </c>
      <c r="F78" s="37"/>
    </row>
    <row r="79" ht="14.25" customHeight="1">
      <c r="B79" s="75" t="str">
        <f t="shared" si="1"/>
        <v>% en Inversiones con respecto al patrimonio (ahorro acumulado)</v>
      </c>
      <c r="C79" s="76" t="s">
        <v>76</v>
      </c>
      <c r="D79" s="78" t="s">
        <v>77</v>
      </c>
      <c r="E79" s="79" t="s">
        <v>78</v>
      </c>
    </row>
    <row r="80" ht="14.25" customHeight="1">
      <c r="B80" s="24"/>
      <c r="C80" s="24"/>
      <c r="D80" s="24"/>
      <c r="E80" s="24"/>
      <c r="F80" s="24"/>
    </row>
    <row r="81" ht="14.25" customHeight="1">
      <c r="B81" s="80" t="s">
        <v>79</v>
      </c>
      <c r="C81" s="81"/>
      <c r="D81" s="82"/>
      <c r="E81" s="82"/>
      <c r="F81" s="83"/>
    </row>
    <row r="82" ht="14.25" customHeight="1">
      <c r="B82" s="84"/>
      <c r="C82" s="85"/>
      <c r="D82" s="85"/>
      <c r="E82" s="85"/>
      <c r="F82" s="86"/>
    </row>
    <row r="83" ht="14.25" customHeight="1">
      <c r="B83" s="84"/>
      <c r="C83" s="85"/>
      <c r="D83" s="85"/>
      <c r="E83" s="85"/>
      <c r="F83" s="86"/>
    </row>
    <row r="84" ht="14.25" customHeight="1">
      <c r="B84" s="84"/>
      <c r="C84" s="85"/>
      <c r="D84" s="85"/>
      <c r="E84" s="85"/>
      <c r="F84" s="86"/>
    </row>
    <row r="85" ht="14.25" customHeight="1">
      <c r="B85" s="87"/>
      <c r="C85" s="88"/>
      <c r="D85" s="85"/>
      <c r="E85" s="85"/>
      <c r="F85" s="86"/>
    </row>
    <row r="86" ht="14.25" customHeight="1">
      <c r="B86" s="84"/>
      <c r="C86" s="85"/>
      <c r="D86" s="85"/>
      <c r="E86" s="85"/>
      <c r="F86" s="86"/>
    </row>
    <row r="87" ht="14.25" customHeight="1">
      <c r="B87" s="89"/>
      <c r="C87" s="90"/>
      <c r="D87" s="90"/>
      <c r="E87" s="90"/>
      <c r="F87" s="91"/>
    </row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D38">
    <cfRule type="cellIs" dxfId="0" priority="1" operator="greaterThan">
      <formula>0</formula>
    </cfRule>
  </conditionalFormatting>
  <conditionalFormatting sqref="D38">
    <cfRule type="cellIs" dxfId="1" priority="2" operator="lessThan">
      <formula>0</formula>
    </cfRule>
  </conditionalFormatting>
  <conditionalFormatting sqref="D48">
    <cfRule type="cellIs" dxfId="0" priority="3" operator="lessThan">
      <formula>0.3</formula>
    </cfRule>
  </conditionalFormatting>
  <conditionalFormatting sqref="D48">
    <cfRule type="cellIs" dxfId="2" priority="4" operator="between">
      <formula>0.3</formula>
      <formula>0.4</formula>
    </cfRule>
  </conditionalFormatting>
  <conditionalFormatting sqref="D48">
    <cfRule type="cellIs" dxfId="1" priority="5" operator="greaterThan">
      <formula>0.4</formula>
    </cfRule>
  </conditionalFormatting>
  <conditionalFormatting sqref="D54">
    <cfRule type="cellIs" dxfId="0" priority="6" operator="greaterThanOrEqual">
      <formula>0.1</formula>
    </cfRule>
  </conditionalFormatting>
  <conditionalFormatting sqref="D54">
    <cfRule type="cellIs" dxfId="2" priority="7" operator="between">
      <formula>0.05</formula>
      <formula>0.1</formula>
    </cfRule>
  </conditionalFormatting>
  <conditionalFormatting sqref="D54">
    <cfRule type="cellIs" dxfId="1" priority="8" operator="lessThan">
      <formula>0.05</formula>
    </cfRule>
  </conditionalFormatting>
  <conditionalFormatting sqref="D59">
    <cfRule type="cellIs" dxfId="2" priority="9" operator="between">
      <formula>$D$35*1</formula>
      <formula>$D$35*2.99999</formula>
    </cfRule>
  </conditionalFormatting>
  <conditionalFormatting sqref="D59">
    <cfRule type="cellIs" dxfId="0" priority="10" operator="greaterThanOrEqual">
      <formula>$D$35*3</formula>
    </cfRule>
  </conditionalFormatting>
  <conditionalFormatting sqref="D59">
    <cfRule type="cellIs" dxfId="1" priority="11" operator="lessThan">
      <formula>D$35</formula>
    </cfRule>
  </conditionalFormatting>
  <conditionalFormatting sqref="D64">
    <cfRule type="cellIs" dxfId="0" priority="12" operator="greaterThanOrEqual">
      <formula>30%</formula>
    </cfRule>
  </conditionalFormatting>
  <conditionalFormatting sqref="D64">
    <cfRule type="cellIs" dxfId="2" priority="13" operator="between">
      <formula>10%</formula>
      <formula>29.99999%</formula>
    </cfRule>
  </conditionalFormatting>
  <conditionalFormatting sqref="D64">
    <cfRule type="cellIs" dxfId="1" priority="14" operator="lessThan">
      <formula>10%</formula>
    </cfRule>
  </conditionalFormatting>
  <conditionalFormatting sqref="D68">
    <cfRule type="cellIs" dxfId="0" priority="15" operator="greaterThan">
      <formula>0</formula>
    </cfRule>
  </conditionalFormatting>
  <conditionalFormatting sqref="D68">
    <cfRule type="cellIs" dxfId="1" priority="16" operator="lessThan">
      <formula>0</formula>
    </cfRule>
  </conditionalFormatting>
  <conditionalFormatting sqref="D69">
    <cfRule type="cellIs" dxfId="0" priority="17" operator="lessThan">
      <formula>0.3</formula>
    </cfRule>
  </conditionalFormatting>
  <conditionalFormatting sqref="D69">
    <cfRule type="cellIs" dxfId="2" priority="18" operator="between">
      <formula>0.3</formula>
      <formula>0.4</formula>
    </cfRule>
  </conditionalFormatting>
  <conditionalFormatting sqref="D69">
    <cfRule type="cellIs" dxfId="1" priority="19" operator="greaterThan">
      <formula>0.4</formula>
    </cfRule>
  </conditionalFormatting>
  <conditionalFormatting sqref="D70">
    <cfRule type="cellIs" dxfId="0" priority="20" operator="greaterThanOrEqual">
      <formula>0.1</formula>
    </cfRule>
  </conditionalFormatting>
  <conditionalFormatting sqref="D70">
    <cfRule type="cellIs" dxfId="2" priority="21" operator="between">
      <formula>0.05</formula>
      <formula>0.1</formula>
    </cfRule>
  </conditionalFormatting>
  <conditionalFormatting sqref="D70">
    <cfRule type="cellIs" dxfId="1" priority="22" operator="lessThan">
      <formula>0.05</formula>
    </cfRule>
  </conditionalFormatting>
  <conditionalFormatting sqref="D71">
    <cfRule type="cellIs" dxfId="2" priority="23" operator="between">
      <formula>$D$35*1</formula>
      <formula>$D$35*2.99999</formula>
    </cfRule>
  </conditionalFormatting>
  <conditionalFormatting sqref="D71">
    <cfRule type="cellIs" dxfId="0" priority="24" operator="greaterThanOrEqual">
      <formula>$D$35*3</formula>
    </cfRule>
  </conditionalFormatting>
  <conditionalFormatting sqref="D71">
    <cfRule type="cellIs" dxfId="1" priority="25" operator="lessThan">
      <formula>D$35</formula>
    </cfRule>
  </conditionalFormatting>
  <conditionalFormatting sqref="D72">
    <cfRule type="cellIs" dxfId="0" priority="26" operator="greaterThanOrEqual">
      <formula>30%</formula>
    </cfRule>
  </conditionalFormatting>
  <conditionalFormatting sqref="D72">
    <cfRule type="cellIs" dxfId="2" priority="27" operator="between">
      <formula>10%</formula>
      <formula>29.99999%</formula>
    </cfRule>
  </conditionalFormatting>
  <conditionalFormatting sqref="D72">
    <cfRule type="cellIs" dxfId="1" priority="28" operator="lessThan">
      <formula>10%</formula>
    </cfRule>
  </conditionalFormatting>
  <printOptions/>
  <pageMargins bottom="1.0" footer="0.0" header="0.0" left="0.75" right="0.75" top="1.0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2026-01-13T23:45:30Z</dcterms:created>
  <dc:creator>openpyxl</dc:creator>
</cp:coreProperties>
</file>